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0380" windowHeight="8325" activeTab="0"/>
  </bookViews>
  <sheets>
    <sheet name="Expense Report" sheetId="1" r:id="rId1"/>
    <sheet name="Reimbursable Travel Expenses" sheetId="2" r:id="rId2"/>
  </sheets>
  <definedNames>
    <definedName name="_xlnm.Print_Area" localSheetId="0">'Expense Report'!$A$1:$J$51</definedName>
  </definedNames>
  <calcPr fullCalcOnLoad="1"/>
</workbook>
</file>

<file path=xl/comments1.xml><?xml version="1.0" encoding="utf-8"?>
<comments xmlns="http://schemas.openxmlformats.org/spreadsheetml/2006/main">
  <authors>
    <author>Ted Kull</author>
  </authors>
  <commentList>
    <comment ref="J21" authorId="0">
      <text>
        <r>
          <rPr>
            <b/>
            <sz val="8"/>
            <rFont val="Tahoma"/>
            <family val="2"/>
          </rPr>
          <t>Entries on this line are calculated from  mileage entered in table below.</t>
        </r>
      </text>
    </comment>
  </commentList>
</comments>
</file>

<file path=xl/sharedStrings.xml><?xml version="1.0" encoding="utf-8"?>
<sst xmlns="http://schemas.openxmlformats.org/spreadsheetml/2006/main" count="98" uniqueCount="84">
  <si>
    <t>Totals</t>
  </si>
  <si>
    <t>Breakfast</t>
  </si>
  <si>
    <t>Lunch</t>
  </si>
  <si>
    <t>Dinner</t>
  </si>
  <si>
    <t>Snack</t>
  </si>
  <si>
    <t>Hotel</t>
  </si>
  <si>
    <t>Air</t>
  </si>
  <si>
    <t>Rail</t>
  </si>
  <si>
    <t>Parking</t>
  </si>
  <si>
    <t>Tolls</t>
  </si>
  <si>
    <t>Bus/Taxi</t>
  </si>
  <si>
    <t>Rented Auto</t>
  </si>
  <si>
    <t>Telephone</t>
  </si>
  <si>
    <t>Miscellaneous</t>
  </si>
  <si>
    <t>Total Expense</t>
  </si>
  <si>
    <t>Travel From</t>
  </si>
  <si>
    <t>Travel To</t>
  </si>
  <si>
    <t>Total Mileage</t>
  </si>
  <si>
    <t>Purpose of Trip</t>
  </si>
  <si>
    <t>Date:</t>
  </si>
  <si>
    <t>Name:</t>
  </si>
  <si>
    <t>Explanation of expenses that may be unusual or large</t>
  </si>
  <si>
    <t>Expense Item</t>
  </si>
  <si>
    <t>Items in this area are for reference only and do not print:</t>
  </si>
  <si>
    <t>Private Auto Mileage reimbursement rate:</t>
  </si>
  <si>
    <t>Ending Date:</t>
  </si>
  <si>
    <r>
      <t>Instructions:</t>
    </r>
    <r>
      <rPr>
        <sz val="10"/>
        <rFont val="Arial"/>
        <family val="0"/>
      </rPr>
      <t xml:space="preserve">
This sheet is "protected" and will only allow you to enter data in the yellow areas.
After filling in the form print and sign it, attach receipts, and give to your approver.
</t>
    </r>
  </si>
  <si>
    <t>Submitted by :</t>
  </si>
  <si>
    <t>Approved by :</t>
  </si>
  <si>
    <t>Philadelpia, PA  19104-2688</t>
  </si>
  <si>
    <t>Weekly Expense Report</t>
  </si>
  <si>
    <t>Please return completed form to:</t>
  </si>
  <si>
    <t>Mailing address:</t>
  </si>
  <si>
    <t>Location of Conference:</t>
  </si>
  <si>
    <t>SIAM</t>
  </si>
  <si>
    <t>3600 Market St., 6th Floor</t>
  </si>
  <si>
    <t>Attn:  Linda Thiel</t>
  </si>
  <si>
    <t>Due Participant/Speaker</t>
  </si>
  <si>
    <t>Detailed receipts showing items purchased are required for all meals.</t>
  </si>
  <si>
    <t>Air travel should be arranged utilizing a combination of the most direct, convenient and cost</t>
  </si>
  <si>
    <t>effective routing.  (Coach class seating.)</t>
  </si>
  <si>
    <t>of the meeting(s) and the night after the meeting.</t>
  </si>
  <si>
    <t>Detailed receipts for all meals are required in order to receive full reimbursement.</t>
  </si>
  <si>
    <t>In the Explanation box, please note the total of all alcoholic beverages, including tax and gratuity.</t>
  </si>
  <si>
    <t>Submitting Expense Reports:</t>
  </si>
  <si>
    <t xml:space="preserve">Mail the completed expense report and receipts to: </t>
  </si>
  <si>
    <t xml:space="preserve">  Society for Industrial and Applied Mathematics</t>
  </si>
  <si>
    <t xml:space="preserve">  Attn: Linda C. Thiel</t>
  </si>
  <si>
    <t xml:space="preserve">  3600 Market Street, 6th Floor</t>
  </si>
  <si>
    <t xml:space="preserve">  Philadelphia, PA  19104-2688</t>
  </si>
  <si>
    <t>Expense reports should be received within 30 days of the meeting.</t>
  </si>
  <si>
    <t>Receipts required for all items.</t>
  </si>
  <si>
    <t>Child Care</t>
  </si>
  <si>
    <t>Child Care Grants</t>
  </si>
  <si>
    <t>Policy and Description of Reimbursable Expenses</t>
  </si>
  <si>
    <t>Allowable expenses up to $250 are reimbursable.  Information below explains what is reimbursable and what receipts to provide.</t>
  </si>
  <si>
    <r>
      <t>·</t>
    </r>
    <r>
      <rPr>
        <sz val="7"/>
        <rFont val="Times New Roman"/>
        <family val="1"/>
      </rPr>
      <t xml:space="preserve">         </t>
    </r>
  </si>
  <si>
    <t>Babysitting or child care services on location in the city of the conference.  Receipt listing the name and address of the provider is required.</t>
  </si>
  <si>
    <r>
      <t>·</t>
    </r>
    <r>
      <rPr>
        <sz val="7"/>
        <rFont val="Times New Roman"/>
        <family val="1"/>
      </rPr>
      <t xml:space="preserve">         </t>
    </r>
  </si>
  <si>
    <t xml:space="preserve">Expenses incurred in bringing a caregiver (or family member not attending the meeting acting as a caregiver) to the meeting. </t>
  </si>
  <si>
    <t xml:space="preserve"> This includes airfare/train fare and hotel expenses for a caregiver.</t>
  </si>
  <si>
    <t>Travel expenses for the child are limited to reimbursement of airfare/train fare.</t>
  </si>
  <si>
    <r>
      <t>·</t>
    </r>
    <r>
      <rPr>
        <sz val="7"/>
        <rFont val="Times New Roman"/>
        <family val="1"/>
      </rPr>
      <t>        </t>
    </r>
  </si>
  <si>
    <t xml:space="preserve"> Allowable air travel or train travel should be arranged utilizing a combination of the most direct, convenient, and cost effective routing. </t>
  </si>
  <si>
    <t>Only coach class seating is reimbursable.</t>
  </si>
  <si>
    <t>Allowable hotel reimbursement for a caregiver is limited to single room rate for night before the meeting, night(s) of the meeting, and night after the meeting.</t>
  </si>
  <si>
    <t>It is requested that receipts for all child care expenditures be attached to your expense report.</t>
  </si>
  <si>
    <t>Hotel reimbursement for a care-giver is limited to single room rate for the night before the meeting, night(s)</t>
  </si>
  <si>
    <t>Not eligible for reimbursement:</t>
  </si>
  <si>
    <t xml:space="preserve">Child care grants cannot be used to fund travel or other expenses related to the attendee’s participation in the meeting, including meeting registration, meals, </t>
  </si>
  <si>
    <t xml:space="preserve">travel to the meeting (including private automobile mileage or tolls), or other expenses the attendee would already be incurring by attending the meeting.  </t>
  </si>
  <si>
    <t>Meals for the child, toys, and tickets to museums, amusement parks, etc.</t>
  </si>
  <si>
    <t>Reimbursement Policies and Procedures:</t>
  </si>
  <si>
    <t>Reimbursements are distributed after the meeting.</t>
  </si>
  <si>
    <t xml:space="preserve">Each recipient receiving a grant must complete a SIAM reimbursement form (provided with the grant notification e-mail), and submit it with receipts </t>
  </si>
  <si>
    <t>to the SIAM office at the address noted on the form.  Forms and receipts may also be scanned and sent to the e-mail address listed on the form.</t>
  </si>
  <si>
    <t xml:space="preserve"> Reimbursement takes approximately six weeks to process following receipt of complete expense form by SIAM.</t>
  </si>
  <si>
    <r>
      <t>·</t>
    </r>
    <r>
      <rPr>
        <sz val="7"/>
        <rFont val="Times New Roman"/>
        <family val="1"/>
      </rPr>
      <t>       </t>
    </r>
  </si>
  <si>
    <t>Reimbursements are not distributed before the meeting or onsite at the meeting.</t>
  </si>
  <si>
    <t xml:space="preserve">Reimbursement is paid in US dollars and will be mailed to the address provided on the reimbursement form.  Bank transfer can be arranged by </t>
  </si>
  <si>
    <t>contacting the office through the e-mail address listed on the form.</t>
  </si>
  <si>
    <t>Reimbursement checks will be made payable to the individual grant recipient.</t>
  </si>
  <si>
    <t>thiel@siam.org</t>
  </si>
  <si>
    <t>Rev 1/2018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</si>
</sst>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409]dddd"/>
    <numFmt numFmtId="168" formatCode="[$-409]h:mm:ss\ AM/PM"/>
    <numFmt numFmtId="169" formatCode="00000"/>
    <numFmt numFmtId="170" formatCode="0.0"/>
    <numFmt numFmtId="171" formatCode="0.000"/>
  </numFmts>
  <fonts count="47">
    <font>
      <sz val="10"/>
      <name val="Arial"/>
      <family val="0"/>
    </font>
    <font>
      <b/>
      <sz val="10"/>
      <name val="Arial"/>
      <family val="2"/>
    </font>
    <font>
      <b/>
      <sz val="12"/>
      <name val="Arial"/>
      <family val="2"/>
    </font>
    <font>
      <sz val="8"/>
      <name val="Arial"/>
      <family val="2"/>
    </font>
    <font>
      <b/>
      <sz val="8"/>
      <name val="Tahoma"/>
      <family val="2"/>
    </font>
    <font>
      <sz val="11"/>
      <name val="Calibri"/>
      <family val="2"/>
    </font>
    <font>
      <sz val="11"/>
      <name val="Symbol"/>
      <family val="1"/>
    </font>
    <font>
      <sz val="7"/>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 fontId="0" fillId="0" borderId="19" xfId="0" applyNumberFormat="1" applyBorder="1" applyAlignment="1">
      <alignment/>
    </xf>
    <xf numFmtId="4" fontId="0" fillId="0" borderId="20" xfId="0" applyNumberFormat="1" applyBorder="1" applyAlignment="1">
      <alignment/>
    </xf>
    <xf numFmtId="0" fontId="1" fillId="0" borderId="10" xfId="0" applyFont="1" applyBorder="1" applyAlignment="1">
      <alignment horizontal="right"/>
    </xf>
    <xf numFmtId="4" fontId="0" fillId="0" borderId="0" xfId="0" applyNumberFormat="1" applyBorder="1" applyAlignment="1">
      <alignment/>
    </xf>
    <xf numFmtId="4" fontId="0" fillId="33" borderId="20" xfId="0" applyNumberFormat="1" applyFill="1" applyBorder="1" applyAlignment="1" applyProtection="1">
      <alignment/>
      <protection locked="0"/>
    </xf>
    <xf numFmtId="4" fontId="0" fillId="33" borderId="19" xfId="0" applyNumberFormat="1" applyFill="1" applyBorder="1" applyAlignment="1" applyProtection="1">
      <alignment/>
      <protection locked="0"/>
    </xf>
    <xf numFmtId="0" fontId="0" fillId="0" borderId="0" xfId="0" applyAlignment="1">
      <alignment wrapText="1"/>
    </xf>
    <xf numFmtId="0" fontId="0" fillId="33" borderId="19" xfId="0" applyFill="1" applyBorder="1" applyAlignment="1" applyProtection="1">
      <alignment/>
      <protection locked="0"/>
    </xf>
    <xf numFmtId="0" fontId="1" fillId="0" borderId="20" xfId="0" applyFont="1" applyBorder="1" applyAlignment="1">
      <alignment horizontal="right" wrapText="1"/>
    </xf>
    <xf numFmtId="0" fontId="0" fillId="0" borderId="19" xfId="0" applyBorder="1" applyAlignment="1">
      <alignment/>
    </xf>
    <xf numFmtId="165" fontId="1" fillId="0" borderId="21" xfId="0" applyNumberFormat="1" applyFont="1" applyBorder="1" applyAlignment="1">
      <alignment horizontal="right"/>
    </xf>
    <xf numFmtId="0" fontId="1" fillId="0" borderId="22" xfId="0" applyFont="1" applyBorder="1" applyAlignment="1">
      <alignment wrapText="1"/>
    </xf>
    <xf numFmtId="0" fontId="1" fillId="0" borderId="23" xfId="0" applyFont="1" applyBorder="1" applyAlignment="1">
      <alignment horizontal="right"/>
    </xf>
    <xf numFmtId="0" fontId="1" fillId="0" borderId="21" xfId="0" applyFont="1" applyBorder="1" applyAlignment="1">
      <alignment horizontal="right"/>
    </xf>
    <xf numFmtId="0" fontId="0" fillId="33" borderId="19" xfId="0" applyFill="1" applyBorder="1" applyAlignment="1" applyProtection="1">
      <alignment wrapText="1"/>
      <protection locked="0"/>
    </xf>
    <xf numFmtId="0" fontId="0" fillId="0" borderId="0" xfId="0" applyBorder="1" applyAlignment="1">
      <alignment wrapText="1"/>
    </xf>
    <xf numFmtId="0" fontId="0" fillId="0" borderId="0" xfId="0" applyBorder="1" applyAlignment="1">
      <alignment horizontal="left"/>
    </xf>
    <xf numFmtId="0" fontId="1" fillId="0" borderId="12" xfId="0" applyFont="1" applyBorder="1" applyAlignment="1">
      <alignment/>
    </xf>
    <xf numFmtId="0" fontId="1" fillId="0" borderId="15" xfId="0" applyFont="1" applyBorder="1" applyAlignment="1">
      <alignment/>
    </xf>
    <xf numFmtId="167" fontId="1" fillId="0" borderId="19" xfId="0" applyNumberFormat="1" applyFont="1" applyBorder="1" applyAlignment="1">
      <alignment horizontal="right"/>
    </xf>
    <xf numFmtId="171" fontId="0" fillId="0" borderId="0" xfId="0" applyNumberFormat="1" applyBorder="1" applyAlignment="1">
      <alignment/>
    </xf>
    <xf numFmtId="0" fontId="0" fillId="33" borderId="11" xfId="0" applyFill="1" applyBorder="1" applyAlignment="1" applyProtection="1">
      <alignment horizontal="left"/>
      <protection locked="0"/>
    </xf>
    <xf numFmtId="0" fontId="1" fillId="0" borderId="0" xfId="0" applyFont="1" applyAlignment="1" quotePrefix="1">
      <alignment horizontal="right"/>
    </xf>
    <xf numFmtId="0" fontId="0" fillId="0" borderId="0" xfId="0" applyBorder="1" applyAlignment="1" quotePrefix="1">
      <alignment horizontal="left"/>
    </xf>
    <xf numFmtId="0" fontId="0" fillId="0" borderId="0" xfId="0" applyFont="1" applyBorder="1" applyAlignment="1" quotePrefix="1">
      <alignment horizontal="left"/>
    </xf>
    <xf numFmtId="0" fontId="45" fillId="0" borderId="0" xfId="0" applyFont="1" applyAlignment="1">
      <alignment/>
    </xf>
    <xf numFmtId="0" fontId="45" fillId="0" borderId="0" xfId="0" applyFont="1" applyAlignment="1" quotePrefix="1">
      <alignment horizontal="left"/>
    </xf>
    <xf numFmtId="0" fontId="0" fillId="0" borderId="0" xfId="0" applyFont="1" applyAlignment="1">
      <alignment/>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7" fontId="0" fillId="0" borderId="0" xfId="0" applyNumberFormat="1" applyFont="1" applyAlignment="1" applyProtection="1">
      <alignment/>
      <protection locked="0"/>
    </xf>
    <xf numFmtId="0" fontId="0" fillId="0" borderId="0" xfId="0" applyFont="1" applyAlignment="1" applyProtection="1" quotePrefix="1">
      <alignment horizontal="left"/>
      <protection locked="0"/>
    </xf>
    <xf numFmtId="0" fontId="1" fillId="0" borderId="0" xfId="0" applyFont="1" applyAlignment="1" applyProtection="1" quotePrefix="1">
      <alignment horizontal="left"/>
      <protection locked="0"/>
    </xf>
    <xf numFmtId="0" fontId="5" fillId="0" borderId="0" xfId="0" applyFont="1" applyAlignment="1">
      <alignment/>
    </xf>
    <xf numFmtId="0" fontId="6" fillId="0" borderId="0" xfId="0" applyFont="1" applyAlignment="1">
      <alignment horizontal="left" indent="4"/>
    </xf>
    <xf numFmtId="0" fontId="0" fillId="0" borderId="0" xfId="0" applyNumberFormat="1" applyFont="1" applyAlignment="1">
      <alignment/>
    </xf>
    <xf numFmtId="0" fontId="0" fillId="0" borderId="0" xfId="0" applyNumberFormat="1" applyAlignment="1">
      <alignment/>
    </xf>
    <xf numFmtId="0" fontId="37" fillId="0" borderId="0" xfId="52" applyAlignment="1" applyProtection="1">
      <alignment/>
      <protection locked="0"/>
    </xf>
    <xf numFmtId="0" fontId="1" fillId="0" borderId="22" xfId="0" applyFont="1" applyBorder="1" applyAlignment="1">
      <alignment horizontal="right"/>
    </xf>
    <xf numFmtId="0" fontId="1" fillId="0" borderId="2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quotePrefix="1">
      <alignment horizontal="right"/>
    </xf>
    <xf numFmtId="0" fontId="1" fillId="0" borderId="18" xfId="0" applyFont="1" applyBorder="1" applyAlignment="1">
      <alignment horizontal="right"/>
    </xf>
    <xf numFmtId="0" fontId="1" fillId="0" borderId="22" xfId="0" applyFont="1" applyBorder="1" applyAlignment="1">
      <alignment horizontal="right" wrapText="1"/>
    </xf>
    <xf numFmtId="0" fontId="1" fillId="0" borderId="20" xfId="0" applyFont="1" applyBorder="1" applyAlignment="1">
      <alignment horizontal="right" wrapText="1"/>
    </xf>
    <xf numFmtId="0" fontId="0" fillId="33" borderId="22"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2" xfId="0" applyFont="1" applyBorder="1" applyAlignment="1">
      <alignment horizontal="left"/>
    </xf>
    <xf numFmtId="0" fontId="0" fillId="0" borderId="20" xfId="0" applyFont="1" applyBorder="1" applyAlignment="1">
      <alignment horizontal="left"/>
    </xf>
    <xf numFmtId="0" fontId="1" fillId="0" borderId="22" xfId="0" applyFont="1" applyBorder="1" applyAlignment="1">
      <alignment horizontal="left"/>
    </xf>
    <xf numFmtId="0" fontId="1" fillId="0" borderId="20" xfId="0" applyFont="1" applyBorder="1" applyAlignment="1">
      <alignment horizontal="left"/>
    </xf>
    <xf numFmtId="0" fontId="1" fillId="0" borderId="0" xfId="0" applyFont="1" applyAlignment="1">
      <alignment horizontal="right"/>
    </xf>
    <xf numFmtId="0" fontId="1" fillId="0" borderId="10" xfId="0" applyFont="1" applyBorder="1" applyAlignment="1">
      <alignment horizontal="left"/>
    </xf>
    <xf numFmtId="0" fontId="0" fillId="33" borderId="10" xfId="0" applyFill="1" applyBorder="1" applyAlignment="1" applyProtection="1">
      <alignment horizontal="left"/>
      <protection locked="0"/>
    </xf>
    <xf numFmtId="0" fontId="0" fillId="33" borderId="22"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0" fillId="33" borderId="20" xfId="0" applyNumberFormat="1" applyFill="1" applyBorder="1" applyAlignment="1" applyProtection="1">
      <alignment horizontal="left" vertical="top" wrapText="1"/>
      <protection locked="0"/>
    </xf>
    <xf numFmtId="49" fontId="0" fillId="33" borderId="22" xfId="0" applyNumberFormat="1" applyFont="1" applyFill="1" applyBorder="1" applyAlignment="1" applyProtection="1">
      <alignment horizontal="left" vertical="top" wrapText="1"/>
      <protection locked="0"/>
    </xf>
    <xf numFmtId="49" fontId="0" fillId="33" borderId="11" xfId="0" applyNumberFormat="1" applyFill="1" applyBorder="1" applyAlignment="1" applyProtection="1">
      <alignment horizontal="left" vertical="top" wrapText="1"/>
      <protection locked="0"/>
    </xf>
    <xf numFmtId="49" fontId="0" fillId="33" borderId="20" xfId="0" applyNumberFormat="1" applyFill="1" applyBorder="1" applyAlignment="1" applyProtection="1">
      <alignment horizontal="left" vertical="top" wrapText="1"/>
      <protection locked="0"/>
    </xf>
    <xf numFmtId="0" fontId="0" fillId="0" borderId="10" xfId="0" applyBorder="1" applyAlignment="1">
      <alignment horizontal="left"/>
    </xf>
    <xf numFmtId="0" fontId="1" fillId="0" borderId="0" xfId="0" applyFont="1" applyBorder="1" applyAlignment="1">
      <alignment horizontal="right"/>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33" borderId="11" xfId="0" applyFill="1" applyBorder="1" applyAlignment="1" applyProtection="1">
      <alignment horizontal="left"/>
      <protection locked="0"/>
    </xf>
    <xf numFmtId="166" fontId="0" fillId="33" borderId="11" xfId="0" applyNumberFormat="1" applyFill="1" applyBorder="1" applyAlignment="1" applyProtection="1">
      <alignment horizontal="left"/>
      <protection locked="0"/>
    </xf>
    <xf numFmtId="0" fontId="2" fillId="0" borderId="0" xfId="0" applyFont="1" applyAlignment="1">
      <alignment horizontal="right"/>
    </xf>
    <xf numFmtId="0" fontId="1" fillId="0" borderId="22" xfId="0" applyFont="1" applyBorder="1" applyAlignment="1">
      <alignment horizontal="left" wrapText="1"/>
    </xf>
    <xf numFmtId="0" fontId="1" fillId="0" borderId="2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142875</xdr:colOff>
      <xdr:row>3</xdr:row>
      <xdr:rowOff>76200</xdr:rowOff>
    </xdr:to>
    <xdr:pic>
      <xdr:nvPicPr>
        <xdr:cNvPr id="1" name="Picture 3" descr="SIAM Logo"/>
        <xdr:cNvPicPr preferRelativeResize="1">
          <a:picLocks noChangeAspect="1"/>
        </xdr:cNvPicPr>
      </xdr:nvPicPr>
      <xdr:blipFill>
        <a:blip r:embed="rId1"/>
        <a:stretch>
          <a:fillRect/>
        </a:stretch>
      </xdr:blipFill>
      <xdr:spPr>
        <a:xfrm>
          <a:off x="152400" y="66675"/>
          <a:ext cx="1590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iel@siam.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showGridLines="0" showZeros="0" tabSelected="1" workbookViewId="0" topLeftCell="A1">
      <selection activeCell="C10" sqref="C10"/>
    </sheetView>
  </sheetViews>
  <sheetFormatPr defaultColWidth="9.140625" defaultRowHeight="12.75"/>
  <cols>
    <col min="1" max="1" width="8.00390625" style="0" customWidth="1"/>
    <col min="2" max="2" width="16.00390625" style="0" customWidth="1"/>
    <col min="3" max="10" width="11.421875" style="0" customWidth="1"/>
    <col min="11" max="11" width="0.71875" style="0" customWidth="1"/>
    <col min="12" max="12" width="23.28125" style="0" customWidth="1"/>
  </cols>
  <sheetData>
    <row r="1" spans="1:10" ht="15.75">
      <c r="A1" s="82" t="s">
        <v>30</v>
      </c>
      <c r="B1" s="82"/>
      <c r="C1" s="82"/>
      <c r="D1" s="82"/>
      <c r="E1" s="82"/>
      <c r="F1" s="82"/>
      <c r="G1" s="3" t="s">
        <v>20</v>
      </c>
      <c r="H1" s="68"/>
      <c r="I1" s="68"/>
      <c r="J1" s="68"/>
    </row>
    <row r="2" spans="7:13" ht="12.75" customHeight="1">
      <c r="G2" s="36" t="s">
        <v>32</v>
      </c>
      <c r="H2" s="68"/>
      <c r="I2" s="68"/>
      <c r="J2" s="68"/>
      <c r="L2" s="77" t="s">
        <v>26</v>
      </c>
      <c r="M2" s="20"/>
    </row>
    <row r="3" spans="7:13" ht="12.75">
      <c r="G3" s="36"/>
      <c r="H3" s="80"/>
      <c r="I3" s="80"/>
      <c r="J3" s="80"/>
      <c r="K3" s="20"/>
      <c r="L3" s="78"/>
      <c r="M3" s="20"/>
    </row>
    <row r="4" spans="7:13" ht="12.75">
      <c r="G4" s="36"/>
      <c r="H4" s="35"/>
      <c r="I4" s="35"/>
      <c r="J4" s="35"/>
      <c r="K4" s="20"/>
      <c r="L4" s="78"/>
      <c r="M4" s="20"/>
    </row>
    <row r="5" spans="7:13" ht="12.75">
      <c r="G5" s="36" t="s">
        <v>33</v>
      </c>
      <c r="H5" s="35"/>
      <c r="I5" s="35"/>
      <c r="J5" s="35"/>
      <c r="K5" s="20"/>
      <c r="L5" s="78"/>
      <c r="M5" s="20"/>
    </row>
    <row r="6" spans="7:13" ht="12.75">
      <c r="G6" s="3" t="s">
        <v>25</v>
      </c>
      <c r="H6" s="81"/>
      <c r="I6" s="81"/>
      <c r="J6" s="81"/>
      <c r="K6" s="20"/>
      <c r="L6" s="78"/>
      <c r="M6" s="20"/>
    </row>
    <row r="7" spans="7:13" ht="12.75">
      <c r="G7" s="2"/>
      <c r="H7" s="6"/>
      <c r="I7" s="6"/>
      <c r="J7" s="6"/>
      <c r="K7" s="20"/>
      <c r="L7" s="78"/>
      <c r="M7" s="20"/>
    </row>
    <row r="8" spans="1:13" ht="18.75" customHeight="1">
      <c r="A8" s="25"/>
      <c r="B8" s="22"/>
      <c r="C8" s="33">
        <f aca="true" t="shared" si="0" ref="C8:H8">IF(ISBLANK($H$6),"",D8-1)</f>
      </c>
      <c r="D8" s="33">
        <f t="shared" si="0"/>
      </c>
      <c r="E8" s="33">
        <f t="shared" si="0"/>
      </c>
      <c r="F8" s="33">
        <f t="shared" si="0"/>
      </c>
      <c r="G8" s="33">
        <f t="shared" si="0"/>
      </c>
      <c r="H8" s="33">
        <f t="shared" si="0"/>
      </c>
      <c r="I8" s="33">
        <f>IF(ISBLANK($H$6),"",$H$6)</f>
      </c>
      <c r="J8" s="26"/>
      <c r="K8" s="20"/>
      <c r="L8" s="78"/>
      <c r="M8" s="20"/>
    </row>
    <row r="9" spans="1:13" ht="12.75" customHeight="1">
      <c r="A9" s="83" t="s">
        <v>22</v>
      </c>
      <c r="B9" s="84"/>
      <c r="C9" s="24">
        <f aca="true" t="shared" si="1" ref="C9:H9">IF(ISBLANK($H$6),"",D9-1)</f>
      </c>
      <c r="D9" s="24">
        <f t="shared" si="1"/>
      </c>
      <c r="E9" s="24">
        <f t="shared" si="1"/>
      </c>
      <c r="F9" s="24">
        <f t="shared" si="1"/>
      </c>
      <c r="G9" s="24">
        <f t="shared" si="1"/>
      </c>
      <c r="H9" s="24">
        <f t="shared" si="1"/>
      </c>
      <c r="I9" s="24">
        <f>IF(ISBLANK($H$6),"",$H$6)</f>
      </c>
      <c r="J9" s="27" t="s">
        <v>0</v>
      </c>
      <c r="K9" s="20"/>
      <c r="L9" s="78"/>
      <c r="M9" s="20"/>
    </row>
    <row r="10" spans="1:13" ht="15" customHeight="1">
      <c r="A10" s="62" t="s">
        <v>1</v>
      </c>
      <c r="B10" s="63"/>
      <c r="C10" s="18"/>
      <c r="D10" s="19"/>
      <c r="E10" s="19"/>
      <c r="F10" s="19"/>
      <c r="G10" s="19"/>
      <c r="H10" s="19"/>
      <c r="I10" s="19"/>
      <c r="J10" s="14">
        <f>SUM(C10:I10)</f>
        <v>0</v>
      </c>
      <c r="K10" s="20"/>
      <c r="L10" s="78"/>
      <c r="M10" s="20"/>
    </row>
    <row r="11" spans="1:13" ht="15" customHeight="1">
      <c r="A11" s="62" t="s">
        <v>2</v>
      </c>
      <c r="B11" s="63"/>
      <c r="C11" s="18"/>
      <c r="D11" s="19"/>
      <c r="E11" s="19"/>
      <c r="F11" s="19"/>
      <c r="G11" s="19"/>
      <c r="H11" s="19"/>
      <c r="I11" s="19"/>
      <c r="J11" s="14">
        <f aca="true" t="shared" si="2" ref="J11:J22">SUM(C11:I11)</f>
        <v>0</v>
      </c>
      <c r="K11" s="20"/>
      <c r="L11" s="78"/>
      <c r="M11" s="20"/>
    </row>
    <row r="12" spans="1:13" ht="15" customHeight="1">
      <c r="A12" s="62" t="s">
        <v>3</v>
      </c>
      <c r="B12" s="63"/>
      <c r="C12" s="18"/>
      <c r="D12" s="19"/>
      <c r="E12" s="19"/>
      <c r="F12" s="19"/>
      <c r="G12" s="19"/>
      <c r="H12" s="19"/>
      <c r="I12" s="19"/>
      <c r="J12" s="14">
        <f t="shared" si="2"/>
        <v>0</v>
      </c>
      <c r="K12" s="20"/>
      <c r="L12" s="78"/>
      <c r="M12" s="20"/>
    </row>
    <row r="13" spans="1:13" ht="15" customHeight="1">
      <c r="A13" s="62" t="s">
        <v>4</v>
      </c>
      <c r="B13" s="63"/>
      <c r="C13" s="18"/>
      <c r="D13" s="19"/>
      <c r="E13" s="19"/>
      <c r="F13" s="19"/>
      <c r="G13" s="19"/>
      <c r="H13" s="19"/>
      <c r="I13" s="19"/>
      <c r="J13" s="14">
        <f t="shared" si="2"/>
        <v>0</v>
      </c>
      <c r="K13" s="20"/>
      <c r="L13" s="78"/>
      <c r="M13" s="20"/>
    </row>
    <row r="14" spans="1:13" ht="15" customHeight="1">
      <c r="A14" s="62" t="s">
        <v>5</v>
      </c>
      <c r="B14" s="63"/>
      <c r="C14" s="18"/>
      <c r="D14" s="19"/>
      <c r="E14" s="19"/>
      <c r="F14" s="19"/>
      <c r="G14" s="19"/>
      <c r="H14" s="19"/>
      <c r="I14" s="19"/>
      <c r="J14" s="14">
        <f t="shared" si="2"/>
        <v>0</v>
      </c>
      <c r="K14" s="20"/>
      <c r="L14" s="79"/>
      <c r="M14" s="20"/>
    </row>
    <row r="15" spans="1:10" ht="15" customHeight="1">
      <c r="A15" s="62" t="s">
        <v>6</v>
      </c>
      <c r="B15" s="63"/>
      <c r="C15" s="18"/>
      <c r="D15" s="19"/>
      <c r="E15" s="19"/>
      <c r="F15" s="19"/>
      <c r="G15" s="19"/>
      <c r="H15" s="19"/>
      <c r="I15" s="19"/>
      <c r="J15" s="14">
        <f t="shared" si="2"/>
        <v>0</v>
      </c>
    </row>
    <row r="16" spans="1:10" ht="15" customHeight="1">
      <c r="A16" s="62" t="s">
        <v>7</v>
      </c>
      <c r="B16" s="63"/>
      <c r="C16" s="18"/>
      <c r="D16" s="19"/>
      <c r="E16" s="19"/>
      <c r="F16" s="19"/>
      <c r="G16" s="19"/>
      <c r="H16" s="19"/>
      <c r="I16" s="19"/>
      <c r="J16" s="14">
        <f t="shared" si="2"/>
        <v>0</v>
      </c>
    </row>
    <row r="17" spans="1:10" ht="15" customHeight="1">
      <c r="A17" s="62" t="s">
        <v>8</v>
      </c>
      <c r="B17" s="63"/>
      <c r="C17" s="18"/>
      <c r="D17" s="19"/>
      <c r="E17" s="19"/>
      <c r="F17" s="19"/>
      <c r="G17" s="19"/>
      <c r="H17" s="19"/>
      <c r="I17" s="19"/>
      <c r="J17" s="14">
        <f t="shared" si="2"/>
        <v>0</v>
      </c>
    </row>
    <row r="18" spans="1:10" ht="15" customHeight="1">
      <c r="A18" s="62" t="s">
        <v>9</v>
      </c>
      <c r="B18" s="63"/>
      <c r="C18" s="18"/>
      <c r="D18" s="19"/>
      <c r="E18" s="19"/>
      <c r="F18" s="19"/>
      <c r="G18" s="19"/>
      <c r="H18" s="19"/>
      <c r="I18" s="19"/>
      <c r="J18" s="14">
        <f t="shared" si="2"/>
        <v>0</v>
      </c>
    </row>
    <row r="19" spans="1:10" ht="15" customHeight="1">
      <c r="A19" s="62" t="s">
        <v>10</v>
      </c>
      <c r="B19" s="63"/>
      <c r="C19" s="18"/>
      <c r="D19" s="19"/>
      <c r="E19" s="19"/>
      <c r="F19" s="19"/>
      <c r="G19" s="19"/>
      <c r="H19" s="19"/>
      <c r="I19" s="19"/>
      <c r="J19" s="14">
        <f t="shared" si="2"/>
        <v>0</v>
      </c>
    </row>
    <row r="20" spans="1:10" ht="15" customHeight="1">
      <c r="A20" s="62" t="s">
        <v>11</v>
      </c>
      <c r="B20" s="63"/>
      <c r="C20" s="18"/>
      <c r="D20" s="19"/>
      <c r="E20" s="19"/>
      <c r="F20" s="19"/>
      <c r="G20" s="19"/>
      <c r="H20" s="19"/>
      <c r="I20" s="19"/>
      <c r="J20" s="14">
        <f t="shared" si="2"/>
        <v>0</v>
      </c>
    </row>
    <row r="21" spans="1:10" ht="15" customHeight="1">
      <c r="A21" s="62" t="str">
        <f>"Private Auto @ 0.545/mi"</f>
        <v>Private Auto @ 0.545/mi</v>
      </c>
      <c r="B21" s="63"/>
      <c r="C21" s="15">
        <f>C40*$D$55</f>
        <v>0</v>
      </c>
      <c r="D21" s="15">
        <f aca="true" t="shared" si="3" ref="D21:I21">D40*$D$55</f>
        <v>0</v>
      </c>
      <c r="E21" s="15">
        <f t="shared" si="3"/>
        <v>0</v>
      </c>
      <c r="F21" s="15">
        <f t="shared" si="3"/>
        <v>0</v>
      </c>
      <c r="G21" s="15">
        <f t="shared" si="3"/>
        <v>0</v>
      </c>
      <c r="H21" s="15">
        <f t="shared" si="3"/>
        <v>0</v>
      </c>
      <c r="I21" s="15">
        <f t="shared" si="3"/>
        <v>0</v>
      </c>
      <c r="J21" s="14">
        <f t="shared" si="2"/>
        <v>0</v>
      </c>
    </row>
    <row r="22" spans="1:10" ht="15" customHeight="1">
      <c r="A22" s="62" t="s">
        <v>12</v>
      </c>
      <c r="B22" s="63"/>
      <c r="C22" s="18"/>
      <c r="D22" s="19"/>
      <c r="E22" s="19"/>
      <c r="F22" s="19"/>
      <c r="G22" s="19"/>
      <c r="H22" s="19"/>
      <c r="I22" s="19"/>
      <c r="J22" s="14">
        <f t="shared" si="2"/>
        <v>0</v>
      </c>
    </row>
    <row r="23" spans="1:10" ht="12.75">
      <c r="A23" s="64"/>
      <c r="B23" s="65"/>
      <c r="C23" s="15"/>
      <c r="D23" s="14"/>
      <c r="E23" s="14"/>
      <c r="F23" s="14"/>
      <c r="G23" s="14"/>
      <c r="H23" s="14"/>
      <c r="I23" s="14"/>
      <c r="J23" s="14"/>
    </row>
    <row r="24" spans="1:10" ht="12.75">
      <c r="A24" s="64" t="s">
        <v>13</v>
      </c>
      <c r="B24" s="65"/>
      <c r="C24" s="15"/>
      <c r="D24" s="14"/>
      <c r="E24" s="14"/>
      <c r="F24" s="14"/>
      <c r="G24" s="14"/>
      <c r="H24" s="14"/>
      <c r="I24" s="14"/>
      <c r="J24" s="14"/>
    </row>
    <row r="25" spans="1:10" ht="15" customHeight="1">
      <c r="A25" s="60"/>
      <c r="B25" s="61"/>
      <c r="C25" s="18"/>
      <c r="D25" s="19"/>
      <c r="E25" s="19"/>
      <c r="F25" s="19"/>
      <c r="G25" s="19"/>
      <c r="H25" s="19"/>
      <c r="I25" s="19"/>
      <c r="J25" s="14">
        <f aca="true" t="shared" si="4" ref="J25:J34">SUM(C25:I25)</f>
        <v>0</v>
      </c>
    </row>
    <row r="26" spans="1:10" ht="15" customHeight="1">
      <c r="A26" s="60"/>
      <c r="B26" s="61"/>
      <c r="C26" s="18"/>
      <c r="D26" s="19"/>
      <c r="E26" s="19"/>
      <c r="F26" s="19"/>
      <c r="G26" s="19"/>
      <c r="H26" s="19"/>
      <c r="I26" s="19"/>
      <c r="J26" s="14">
        <f t="shared" si="4"/>
        <v>0</v>
      </c>
    </row>
    <row r="27" spans="1:10" ht="15" customHeight="1">
      <c r="A27" s="60"/>
      <c r="B27" s="61"/>
      <c r="C27" s="18"/>
      <c r="D27" s="19"/>
      <c r="E27" s="19"/>
      <c r="F27" s="19"/>
      <c r="G27" s="19"/>
      <c r="H27" s="19"/>
      <c r="I27" s="19"/>
      <c r="J27" s="14">
        <f t="shared" si="4"/>
        <v>0</v>
      </c>
    </row>
    <row r="28" spans="1:10" ht="15" customHeight="1">
      <c r="A28" s="60"/>
      <c r="B28" s="61"/>
      <c r="C28" s="18"/>
      <c r="D28" s="19"/>
      <c r="E28" s="19"/>
      <c r="F28" s="19"/>
      <c r="G28" s="19"/>
      <c r="H28" s="19"/>
      <c r="I28" s="19"/>
      <c r="J28" s="14">
        <f t="shared" si="4"/>
        <v>0</v>
      </c>
    </row>
    <row r="29" spans="1:10" ht="15" customHeight="1">
      <c r="A29" s="60"/>
      <c r="B29" s="61"/>
      <c r="C29" s="18"/>
      <c r="D29" s="19"/>
      <c r="E29" s="19"/>
      <c r="F29" s="19"/>
      <c r="G29" s="19"/>
      <c r="H29" s="19"/>
      <c r="I29" s="19"/>
      <c r="J29" s="14">
        <f>SUM(C29:I29)</f>
        <v>0</v>
      </c>
    </row>
    <row r="30" spans="1:10" ht="15" customHeight="1">
      <c r="A30" s="60"/>
      <c r="B30" s="61"/>
      <c r="C30" s="18"/>
      <c r="D30" s="19"/>
      <c r="E30" s="19"/>
      <c r="F30" s="19"/>
      <c r="G30" s="19"/>
      <c r="H30" s="19"/>
      <c r="I30" s="19"/>
      <c r="J30" s="14">
        <f>SUM(C30:I30)</f>
        <v>0</v>
      </c>
    </row>
    <row r="31" spans="1:10" ht="15" customHeight="1">
      <c r="A31" s="60"/>
      <c r="B31" s="61"/>
      <c r="C31" s="18"/>
      <c r="D31" s="19"/>
      <c r="E31" s="19"/>
      <c r="F31" s="19"/>
      <c r="G31" s="19"/>
      <c r="H31" s="19"/>
      <c r="I31" s="19"/>
      <c r="J31" s="14">
        <f t="shared" si="4"/>
        <v>0</v>
      </c>
    </row>
    <row r="32" spans="1:10" ht="15" customHeight="1">
      <c r="A32" s="60"/>
      <c r="B32" s="61"/>
      <c r="C32" s="18"/>
      <c r="D32" s="19"/>
      <c r="E32" s="19"/>
      <c r="F32" s="19"/>
      <c r="G32" s="19"/>
      <c r="H32" s="19"/>
      <c r="I32" s="19"/>
      <c r="J32" s="14">
        <f t="shared" si="4"/>
        <v>0</v>
      </c>
    </row>
    <row r="33" spans="1:10" ht="15" customHeight="1">
      <c r="A33" s="60"/>
      <c r="B33" s="61"/>
      <c r="C33" s="18"/>
      <c r="D33" s="19"/>
      <c r="E33" s="19"/>
      <c r="F33" s="19"/>
      <c r="G33" s="19"/>
      <c r="H33" s="19"/>
      <c r="I33" s="19"/>
      <c r="J33" s="14">
        <f t="shared" si="4"/>
        <v>0</v>
      </c>
    </row>
    <row r="34" spans="1:10" ht="12.75">
      <c r="A34" s="52" t="s">
        <v>14</v>
      </c>
      <c r="B34" s="53"/>
      <c r="C34" s="15">
        <f>SUM(C10:C33)</f>
        <v>0</v>
      </c>
      <c r="D34" s="15">
        <f aca="true" t="shared" si="5" ref="D34:I34">SUM(D10:D33)</f>
        <v>0</v>
      </c>
      <c r="E34" s="15">
        <f t="shared" si="5"/>
        <v>0</v>
      </c>
      <c r="F34" s="15">
        <f t="shared" si="5"/>
        <v>0</v>
      </c>
      <c r="G34" s="15">
        <f t="shared" si="5"/>
        <v>0</v>
      </c>
      <c r="H34" s="15">
        <f t="shared" si="5"/>
        <v>0</v>
      </c>
      <c r="I34" s="15">
        <f t="shared" si="5"/>
        <v>0</v>
      </c>
      <c r="J34" s="14">
        <f t="shared" si="4"/>
        <v>0</v>
      </c>
    </row>
    <row r="35" spans="1:10" ht="12.75">
      <c r="A35" s="40" t="s">
        <v>51</v>
      </c>
      <c r="H35" s="54"/>
      <c r="I35" s="55"/>
      <c r="J35" s="14"/>
    </row>
    <row r="36" spans="1:10" ht="12.75">
      <c r="A36" s="39" t="s">
        <v>38</v>
      </c>
      <c r="H36" s="56" t="s">
        <v>37</v>
      </c>
      <c r="I36" s="57"/>
      <c r="J36" s="14"/>
    </row>
    <row r="37" spans="8:10" ht="12.75">
      <c r="H37" s="16"/>
      <c r="I37" s="16"/>
      <c r="J37" s="17"/>
    </row>
    <row r="38" spans="1:10" s="20" customFormat="1" ht="12.75">
      <c r="A38" s="58" t="s">
        <v>15</v>
      </c>
      <c r="B38" s="59"/>
      <c r="C38" s="28"/>
      <c r="D38" s="28"/>
      <c r="E38" s="28"/>
      <c r="F38" s="28"/>
      <c r="G38" s="28"/>
      <c r="H38" s="28"/>
      <c r="I38" s="28"/>
      <c r="J38" s="29"/>
    </row>
    <row r="39" spans="1:10" s="20" customFormat="1" ht="12.75">
      <c r="A39" s="58" t="s">
        <v>16</v>
      </c>
      <c r="B39" s="59"/>
      <c r="C39" s="28"/>
      <c r="D39" s="28"/>
      <c r="E39" s="28"/>
      <c r="F39" s="28"/>
      <c r="G39" s="28"/>
      <c r="H39" s="28"/>
      <c r="I39" s="28"/>
      <c r="J39" s="29"/>
    </row>
    <row r="40" spans="1:10" ht="15" customHeight="1">
      <c r="A40" s="52" t="s">
        <v>17</v>
      </c>
      <c r="B40" s="53"/>
      <c r="C40" s="21"/>
      <c r="D40" s="21"/>
      <c r="E40" s="21"/>
      <c r="F40" s="21"/>
      <c r="G40" s="21"/>
      <c r="H40" s="21"/>
      <c r="I40" s="21"/>
      <c r="J40" s="23">
        <f>SUM(C40:I40)</f>
        <v>0</v>
      </c>
    </row>
    <row r="42" ht="12.75">
      <c r="A42" s="1" t="s">
        <v>21</v>
      </c>
    </row>
    <row r="43" spans="1:10" ht="60" customHeight="1">
      <c r="A43" s="69"/>
      <c r="B43" s="70"/>
      <c r="C43" s="70"/>
      <c r="D43" s="70"/>
      <c r="E43" s="70"/>
      <c r="F43" s="70"/>
      <c r="G43" s="70"/>
      <c r="H43" s="70"/>
      <c r="I43" s="70"/>
      <c r="J43" s="71"/>
    </row>
    <row r="45" ht="12.75">
      <c r="A45" s="1" t="s">
        <v>18</v>
      </c>
    </row>
    <row r="46" spans="1:10" ht="30" customHeight="1">
      <c r="A46" s="72" t="s">
        <v>52</v>
      </c>
      <c r="B46" s="73"/>
      <c r="C46" s="73"/>
      <c r="D46" s="73"/>
      <c r="E46" s="73"/>
      <c r="F46" s="73"/>
      <c r="G46" s="73"/>
      <c r="H46" s="73"/>
      <c r="I46" s="73"/>
      <c r="J46" s="74"/>
    </row>
    <row r="47" spans="1:3" ht="12.75">
      <c r="A47" s="31" t="s">
        <v>31</v>
      </c>
      <c r="B47" s="8"/>
      <c r="C47" s="9"/>
    </row>
    <row r="48" spans="1:10" ht="12.75">
      <c r="A48" s="32"/>
      <c r="B48" s="5" t="s">
        <v>34</v>
      </c>
      <c r="C48" s="11"/>
      <c r="D48" s="76" t="s">
        <v>27</v>
      </c>
      <c r="E48" s="76"/>
      <c r="F48" s="67"/>
      <c r="G48" s="67"/>
      <c r="H48" s="67"/>
      <c r="I48" s="3" t="s">
        <v>19</v>
      </c>
      <c r="J48" s="4"/>
    </row>
    <row r="49" spans="1:8" ht="12.75">
      <c r="A49" s="10"/>
      <c r="B49" s="38" t="s">
        <v>36</v>
      </c>
      <c r="C49" s="11"/>
      <c r="G49" s="5"/>
      <c r="H49" s="5"/>
    </row>
    <row r="50" spans="1:10" ht="12.75">
      <c r="A50" s="10"/>
      <c r="B50" s="37" t="s">
        <v>35</v>
      </c>
      <c r="C50" s="11"/>
      <c r="D50" s="66" t="s">
        <v>28</v>
      </c>
      <c r="E50" s="66"/>
      <c r="F50" s="75"/>
      <c r="G50" s="75"/>
      <c r="H50" s="75"/>
      <c r="I50" s="3" t="s">
        <v>19</v>
      </c>
      <c r="J50" s="4"/>
    </row>
    <row r="51" spans="1:10" ht="12.75">
      <c r="A51" s="12"/>
      <c r="B51" s="4" t="s">
        <v>29</v>
      </c>
      <c r="C51" s="13"/>
      <c r="D51" s="3"/>
      <c r="E51" s="3"/>
      <c r="F51" s="30"/>
      <c r="G51" s="30"/>
      <c r="H51" s="30"/>
      <c r="I51" s="3"/>
      <c r="J51" s="5"/>
    </row>
    <row r="52" spans="1:10" ht="12.75">
      <c r="A52" s="41" t="s">
        <v>83</v>
      </c>
      <c r="D52" s="3"/>
      <c r="E52" s="3"/>
      <c r="F52" s="30"/>
      <c r="G52" s="30"/>
      <c r="H52" s="30"/>
      <c r="I52" s="3"/>
      <c r="J52" s="5"/>
    </row>
    <row r="54" spans="1:10" ht="12.75" hidden="1">
      <c r="A54" s="7" t="s">
        <v>23</v>
      </c>
      <c r="B54" s="8"/>
      <c r="C54" s="8"/>
      <c r="D54" s="8"/>
      <c r="E54" s="8"/>
      <c r="F54" s="8"/>
      <c r="G54" s="8"/>
      <c r="H54" s="8"/>
      <c r="I54" s="8"/>
      <c r="J54" s="9"/>
    </row>
    <row r="55" spans="1:10" ht="12.75" hidden="1">
      <c r="A55" s="10" t="s">
        <v>24</v>
      </c>
      <c r="B55" s="5"/>
      <c r="C55" s="5"/>
      <c r="D55" s="34">
        <v>0.545</v>
      </c>
      <c r="E55" s="5"/>
      <c r="F55" s="5"/>
      <c r="G55" s="5"/>
      <c r="H55" s="5"/>
      <c r="I55" s="5"/>
      <c r="J55" s="11"/>
    </row>
    <row r="56" spans="1:10" ht="12.75" hidden="1">
      <c r="A56" s="10"/>
      <c r="B56" s="5"/>
      <c r="C56" s="5"/>
      <c r="D56" s="5"/>
      <c r="E56" s="5"/>
      <c r="F56" s="5"/>
      <c r="G56" s="5"/>
      <c r="H56" s="5"/>
      <c r="I56" s="5"/>
      <c r="J56" s="11"/>
    </row>
    <row r="57" spans="1:10" ht="12.75" hidden="1">
      <c r="A57" s="10"/>
      <c r="B57" s="5"/>
      <c r="C57" s="5"/>
      <c r="D57" s="5"/>
      <c r="E57" s="5"/>
      <c r="F57" s="5"/>
      <c r="G57" s="5"/>
      <c r="H57" s="5"/>
      <c r="I57" s="5"/>
      <c r="J57" s="11"/>
    </row>
    <row r="58" spans="1:10" ht="12.75" hidden="1">
      <c r="A58" s="10"/>
      <c r="B58" s="5"/>
      <c r="C58" s="5"/>
      <c r="D58" s="5"/>
      <c r="E58" s="5"/>
      <c r="F58" s="5"/>
      <c r="G58" s="5"/>
      <c r="H58" s="5"/>
      <c r="I58" s="5"/>
      <c r="J58" s="11"/>
    </row>
    <row r="59" spans="1:10" ht="12.75" hidden="1">
      <c r="A59" s="10"/>
      <c r="B59" s="5"/>
      <c r="C59" s="5"/>
      <c r="D59" s="5"/>
      <c r="E59" s="5"/>
      <c r="F59" s="5"/>
      <c r="G59" s="5"/>
      <c r="H59" s="5"/>
      <c r="I59" s="5"/>
      <c r="J59" s="11"/>
    </row>
    <row r="60" spans="1:10" ht="12.75" hidden="1">
      <c r="A60" s="12"/>
      <c r="B60" s="4"/>
      <c r="C60" s="4"/>
      <c r="D60" s="4"/>
      <c r="E60" s="4"/>
      <c r="F60" s="4"/>
      <c r="G60" s="4"/>
      <c r="H60" s="4"/>
      <c r="I60" s="4"/>
      <c r="J60" s="13"/>
    </row>
  </sheetData>
  <sheetProtection password="EB6D" sheet="1" selectLockedCells="1"/>
  <mergeCells count="43">
    <mergeCell ref="A10:B10"/>
    <mergeCell ref="A11:B11"/>
    <mergeCell ref="L2:L14"/>
    <mergeCell ref="H1:J1"/>
    <mergeCell ref="H3:J3"/>
    <mergeCell ref="H6:J6"/>
    <mergeCell ref="A1:F1"/>
    <mergeCell ref="A9:B9"/>
    <mergeCell ref="D50:E50"/>
    <mergeCell ref="F48:H48"/>
    <mergeCell ref="H2:J2"/>
    <mergeCell ref="A43:J43"/>
    <mergeCell ref="A46:J46"/>
    <mergeCell ref="F50:H50"/>
    <mergeCell ref="D48:E48"/>
    <mergeCell ref="A14:B14"/>
    <mergeCell ref="A15:B15"/>
    <mergeCell ref="A16:B16"/>
    <mergeCell ref="A17:B17"/>
    <mergeCell ref="A12:B12"/>
    <mergeCell ref="A13:B13"/>
    <mergeCell ref="A22:B22"/>
    <mergeCell ref="A24:B24"/>
    <mergeCell ref="A23:B23"/>
    <mergeCell ref="A18:B18"/>
    <mergeCell ref="A19:B19"/>
    <mergeCell ref="A20:B20"/>
    <mergeCell ref="A21:B21"/>
    <mergeCell ref="A25:B25"/>
    <mergeCell ref="A26:B26"/>
    <mergeCell ref="A27:B27"/>
    <mergeCell ref="A28:B28"/>
    <mergeCell ref="A31:B31"/>
    <mergeCell ref="A32:B32"/>
    <mergeCell ref="A40:B40"/>
    <mergeCell ref="H35:I35"/>
    <mergeCell ref="H36:I36"/>
    <mergeCell ref="A38:B38"/>
    <mergeCell ref="A39:B39"/>
    <mergeCell ref="A29:B29"/>
    <mergeCell ref="A30:B30"/>
    <mergeCell ref="A33:B33"/>
    <mergeCell ref="A34:B34"/>
  </mergeCells>
  <dataValidations count="1">
    <dataValidation type="date" operator="greaterThan" allowBlank="1" showInputMessage="1" showErrorMessage="1" prompt="Enter a valid date for the end of the week (Saturday) using m/d/yy format" error="Please enter a valid date" sqref="H6:J6">
      <formula1>37987</formula1>
    </dataValidation>
  </dataValidations>
  <printOptions/>
  <pageMargins left="0.5" right="0.5" top="1" bottom="1" header="0.5" footer="0.5"/>
  <pageSetup blackAndWhite="1" fitToHeight="1" fitToWidth="1" horizontalDpi="300" verticalDpi="300" orientation="portrait" scale="84" r:id="rId4"/>
  <headerFooter alignWithMargins="0">
    <oddHeader>&amp;C&amp;"Arial,Bold"&amp;14Society for Industrial and Applied Mathematics</oddHeader>
  </headerFooter>
  <drawing r:id="rId3"/>
  <legacyDrawing r:id="rId2"/>
</worksheet>
</file>

<file path=xl/worksheets/sheet2.xml><?xml version="1.0" encoding="utf-8"?>
<worksheet xmlns="http://schemas.openxmlformats.org/spreadsheetml/2006/main" xmlns:r="http://schemas.openxmlformats.org/officeDocument/2006/relationships">
  <dimension ref="B2:G47"/>
  <sheetViews>
    <sheetView zoomScalePageLayoutView="0" workbookViewId="0" topLeftCell="A10">
      <selection activeCell="H4" sqref="H4"/>
    </sheetView>
  </sheetViews>
  <sheetFormatPr defaultColWidth="9.140625" defaultRowHeight="12.75"/>
  <sheetData>
    <row r="2" ht="12.75">
      <c r="B2" s="41" t="s">
        <v>53</v>
      </c>
    </row>
    <row r="3" ht="12.75">
      <c r="B3" s="41" t="s">
        <v>54</v>
      </c>
    </row>
    <row r="6" ht="15">
      <c r="B6" s="47" t="s">
        <v>55</v>
      </c>
    </row>
    <row r="7" spans="2:3" ht="15">
      <c r="B7" s="48" t="s">
        <v>56</v>
      </c>
      <c r="C7" t="s">
        <v>57</v>
      </c>
    </row>
    <row r="8" spans="2:3" ht="15">
      <c r="B8" s="48" t="s">
        <v>58</v>
      </c>
      <c r="C8" s="41" t="s">
        <v>59</v>
      </c>
    </row>
    <row r="9" spans="2:3" ht="15">
      <c r="B9" s="48"/>
      <c r="C9" t="s">
        <v>60</v>
      </c>
    </row>
    <row r="10" spans="2:3" ht="15">
      <c r="B10" s="48" t="s">
        <v>56</v>
      </c>
      <c r="C10" t="s">
        <v>61</v>
      </c>
    </row>
    <row r="11" spans="2:3" ht="15">
      <c r="B11" s="48" t="s">
        <v>62</v>
      </c>
      <c r="C11" s="41" t="s">
        <v>63</v>
      </c>
    </row>
    <row r="12" spans="2:3" ht="15">
      <c r="B12" s="48"/>
      <c r="C12" t="s">
        <v>64</v>
      </c>
    </row>
    <row r="13" spans="2:3" ht="15">
      <c r="B13" s="48" t="s">
        <v>56</v>
      </c>
      <c r="C13" t="s">
        <v>65</v>
      </c>
    </row>
    <row r="14" spans="2:3" ht="15">
      <c r="B14" s="48" t="s">
        <v>58</v>
      </c>
      <c r="C14" t="s">
        <v>66</v>
      </c>
    </row>
    <row r="15" spans="2:7" ht="15">
      <c r="B15" s="48" t="s">
        <v>56</v>
      </c>
      <c r="C15" s="42" t="s">
        <v>39</v>
      </c>
      <c r="D15" s="42"/>
      <c r="E15" s="42"/>
      <c r="F15" s="43"/>
      <c r="G15" s="44"/>
    </row>
    <row r="16" spans="2:7" ht="15">
      <c r="B16" s="48"/>
      <c r="C16" s="45" t="s">
        <v>40</v>
      </c>
      <c r="D16" s="42"/>
      <c r="E16" s="45"/>
      <c r="F16" s="43"/>
      <c r="G16" s="44"/>
    </row>
    <row r="17" spans="2:7" ht="15">
      <c r="B17" s="48" t="s">
        <v>56</v>
      </c>
      <c r="C17" s="45" t="s">
        <v>67</v>
      </c>
      <c r="D17" s="42"/>
      <c r="E17" s="45"/>
      <c r="F17" s="43"/>
      <c r="G17" s="44"/>
    </row>
    <row r="18" spans="2:7" ht="15">
      <c r="B18" s="48"/>
      <c r="C18" s="45" t="s">
        <v>41</v>
      </c>
      <c r="D18" s="42"/>
      <c r="E18" s="45"/>
      <c r="F18" s="43"/>
      <c r="G18" s="44"/>
    </row>
    <row r="19" spans="2:7" ht="15">
      <c r="B19" s="48" t="s">
        <v>56</v>
      </c>
      <c r="C19" s="42" t="s">
        <v>42</v>
      </c>
      <c r="D19" s="42"/>
      <c r="E19" s="42"/>
      <c r="F19" s="43"/>
      <c r="G19" s="44"/>
    </row>
    <row r="20" spans="2:7" ht="15">
      <c r="B20" s="48"/>
      <c r="C20" s="42" t="s">
        <v>43</v>
      </c>
      <c r="D20" s="42"/>
      <c r="E20" s="42"/>
      <c r="F20" s="43"/>
      <c r="G20" s="44"/>
    </row>
    <row r="21" spans="2:7" ht="15">
      <c r="B21" s="48"/>
      <c r="C21" s="45"/>
      <c r="D21" s="42"/>
      <c r="E21" s="45"/>
      <c r="F21" s="43"/>
      <c r="G21" s="44"/>
    </row>
    <row r="22" ht="16.5" customHeight="1">
      <c r="B22" s="48"/>
    </row>
    <row r="23" ht="15">
      <c r="B23" s="47" t="s">
        <v>68</v>
      </c>
    </row>
    <row r="24" spans="2:3" ht="15">
      <c r="B24" s="48" t="s">
        <v>56</v>
      </c>
      <c r="C24" s="49" t="s">
        <v>69</v>
      </c>
    </row>
    <row r="25" spans="2:3" ht="15">
      <c r="B25" s="48"/>
      <c r="C25" s="50" t="s">
        <v>70</v>
      </c>
    </row>
    <row r="26" spans="2:3" ht="15">
      <c r="B26" s="48" t="s">
        <v>56</v>
      </c>
      <c r="C26" t="s">
        <v>71</v>
      </c>
    </row>
    <row r="27" ht="15">
      <c r="B27" s="48"/>
    </row>
    <row r="28" ht="15">
      <c r="B28" s="47" t="s">
        <v>72</v>
      </c>
    </row>
    <row r="29" spans="2:3" ht="15">
      <c r="B29" s="48" t="s">
        <v>56</v>
      </c>
      <c r="C29" t="s">
        <v>73</v>
      </c>
    </row>
    <row r="30" spans="2:3" ht="15">
      <c r="B30" s="48" t="s">
        <v>62</v>
      </c>
      <c r="C30" s="49" t="s">
        <v>74</v>
      </c>
    </row>
    <row r="31" spans="2:3" ht="15">
      <c r="B31" s="48"/>
      <c r="C31" s="49" t="s">
        <v>75</v>
      </c>
    </row>
    <row r="32" spans="2:3" ht="15">
      <c r="B32" s="48" t="s">
        <v>62</v>
      </c>
      <c r="C32" t="s">
        <v>76</v>
      </c>
    </row>
    <row r="33" spans="2:3" ht="15">
      <c r="B33" s="48" t="s">
        <v>77</v>
      </c>
      <c r="C33" s="41" t="s">
        <v>78</v>
      </c>
    </row>
    <row r="34" spans="2:3" ht="15">
      <c r="B34" s="48" t="s">
        <v>56</v>
      </c>
      <c r="C34" s="41" t="s">
        <v>79</v>
      </c>
    </row>
    <row r="35" spans="2:3" ht="15">
      <c r="B35" s="48"/>
      <c r="C35" s="41" t="s">
        <v>80</v>
      </c>
    </row>
    <row r="36" spans="2:3" ht="15">
      <c r="B36" s="48" t="s">
        <v>62</v>
      </c>
      <c r="C36" s="41" t="s">
        <v>81</v>
      </c>
    </row>
    <row r="40" spans="2:7" ht="12.75">
      <c r="B40" s="46" t="s">
        <v>44</v>
      </c>
      <c r="C40" s="42"/>
      <c r="D40" s="42"/>
      <c r="E40" s="42"/>
      <c r="F40" s="43"/>
      <c r="G40" s="44"/>
    </row>
    <row r="41" spans="2:7" ht="12.75">
      <c r="B41" s="42"/>
      <c r="C41" s="45" t="s">
        <v>45</v>
      </c>
      <c r="D41" s="42"/>
      <c r="E41" s="45"/>
      <c r="F41" s="43"/>
      <c r="G41" s="44"/>
    </row>
    <row r="42" spans="2:7" ht="12.75">
      <c r="B42" s="42"/>
      <c r="C42" s="42" t="s">
        <v>46</v>
      </c>
      <c r="D42" s="42"/>
      <c r="E42" s="42"/>
      <c r="F42" s="43"/>
      <c r="G42" s="44"/>
    </row>
    <row r="43" spans="2:7" ht="12.75">
      <c r="B43" s="42"/>
      <c r="C43" s="42" t="s">
        <v>47</v>
      </c>
      <c r="D43" s="42"/>
      <c r="E43" s="42"/>
      <c r="F43" s="43"/>
      <c r="G43" s="44"/>
    </row>
    <row r="44" spans="2:7" ht="12.75">
      <c r="B44" s="42"/>
      <c r="C44" s="42" t="s">
        <v>48</v>
      </c>
      <c r="D44" s="42"/>
      <c r="E44" s="42"/>
      <c r="F44" s="43"/>
      <c r="G44" s="44"/>
    </row>
    <row r="45" spans="2:7" ht="12.75">
      <c r="B45" s="42"/>
      <c r="C45" s="42" t="s">
        <v>49</v>
      </c>
      <c r="D45" s="42"/>
      <c r="E45" s="42"/>
      <c r="F45" s="43"/>
      <c r="G45" s="44"/>
    </row>
    <row r="46" spans="2:7" ht="12.75">
      <c r="B46" s="42"/>
      <c r="C46" s="51" t="s">
        <v>82</v>
      </c>
      <c r="D46" s="42"/>
      <c r="E46" s="42"/>
      <c r="F46" s="43"/>
      <c r="G46" s="44"/>
    </row>
    <row r="47" spans="2:7" ht="12.75">
      <c r="B47" s="42"/>
      <c r="C47" s="45" t="s">
        <v>50</v>
      </c>
      <c r="D47" s="42"/>
      <c r="E47" s="42"/>
      <c r="F47" s="43"/>
      <c r="G47" s="44"/>
    </row>
  </sheetData>
  <sheetProtection/>
  <hyperlinks>
    <hyperlink ref="C46" r:id="rId1" display="thiel@siam.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SIAM Expense Report Form</dc:title>
  <dc:subject>Version 1.4</dc:subject>
  <dc:creator>Ted Kull</dc:creator>
  <cp:keywords/>
  <dc:description>Updated rate for auto mileage reimbursement</dc:description>
  <cp:lastModifiedBy>Lauren Steidel</cp:lastModifiedBy>
  <cp:lastPrinted>2012-01-12T14:10:24Z</cp:lastPrinted>
  <dcterms:created xsi:type="dcterms:W3CDTF">2004-06-21T21:09:51Z</dcterms:created>
  <dcterms:modified xsi:type="dcterms:W3CDTF">2017-12-19T16:08:14Z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